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91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'List1'!$A$1:$AB$48</definedName>
  </definedNames>
  <calcPr fullCalcOnLoad="1"/>
</workbook>
</file>

<file path=xl/sharedStrings.xml><?xml version="1.0" encoding="utf-8"?>
<sst xmlns="http://schemas.openxmlformats.org/spreadsheetml/2006/main" count="281" uniqueCount="86">
  <si>
    <t>Unlimited</t>
  </si>
  <si>
    <t>Meno</t>
  </si>
  <si>
    <t>1.-5.kolo</t>
  </si>
  <si>
    <t>Body</t>
  </si>
  <si>
    <t>Por.</t>
  </si>
  <si>
    <t>1.</t>
  </si>
  <si>
    <t>2.</t>
  </si>
  <si>
    <t>9.</t>
  </si>
  <si>
    <t>3.</t>
  </si>
  <si>
    <t>4.</t>
  </si>
  <si>
    <t>10.</t>
  </si>
  <si>
    <t>5.</t>
  </si>
  <si>
    <t>6.</t>
  </si>
  <si>
    <t>7.</t>
  </si>
  <si>
    <t>8.</t>
  </si>
  <si>
    <t>11.</t>
  </si>
  <si>
    <t>Športovo strelecký klub Nová Dedina - 1.Slovak benchrest club 2008</t>
  </si>
  <si>
    <t>10 X</t>
  </si>
  <si>
    <t>12.</t>
  </si>
  <si>
    <t>13.</t>
  </si>
  <si>
    <t>14.</t>
  </si>
  <si>
    <t>15.</t>
  </si>
  <si>
    <t>16.</t>
  </si>
  <si>
    <t>Do konečného poradia sa započítajú tri najlepšie výsledky z 1-5 kola plus výsledok finále!</t>
  </si>
  <si>
    <r>
      <t>International Sporter Class</t>
    </r>
    <r>
      <rPr>
        <sz val="12"/>
        <rFont val="Arial CE"/>
        <family val="2"/>
      </rPr>
      <t xml:space="preserve"> - max.zväčšenie puškohľadu 6,5x</t>
    </r>
  </si>
  <si>
    <t>Klub - bydlisko</t>
  </si>
  <si>
    <t>Nar.</t>
  </si>
  <si>
    <t>Novodedinská liga v malokalibrovom benchreste - 3.ročník</t>
  </si>
  <si>
    <r>
      <t>1.kolo</t>
    </r>
    <r>
      <rPr>
        <sz val="10"/>
        <rFont val="Arial CE"/>
        <family val="0"/>
      </rPr>
      <t>-</t>
    </r>
  </si>
  <si>
    <r>
      <t>2.kolo</t>
    </r>
    <r>
      <rPr>
        <sz val="10"/>
        <rFont val="Arial CE"/>
        <family val="0"/>
      </rPr>
      <t>-</t>
    </r>
  </si>
  <si>
    <r>
      <t>3.kolo</t>
    </r>
    <r>
      <rPr>
        <sz val="10"/>
        <rFont val="Arial CE"/>
        <family val="0"/>
      </rPr>
      <t xml:space="preserve"> -</t>
    </r>
  </si>
  <si>
    <t>4.kolo</t>
  </si>
  <si>
    <t>Hraško Ladislav</t>
  </si>
  <si>
    <t>Levice</t>
  </si>
  <si>
    <t>Nádaský Zdenko</t>
  </si>
  <si>
    <t>Vlčák Branislav</t>
  </si>
  <si>
    <t>Gregor Martin</t>
  </si>
  <si>
    <t>Zorvan Jozef</t>
  </si>
  <si>
    <t>Pukanec</t>
  </si>
  <si>
    <t>Vlčáková Mária</t>
  </si>
  <si>
    <t>Moravík Jozef</t>
  </si>
  <si>
    <t>Nová Dedina</t>
  </si>
  <si>
    <t>Valachovič Martin</t>
  </si>
  <si>
    <t>Hr. Kosihy</t>
  </si>
  <si>
    <t>Kycka Štefan</t>
  </si>
  <si>
    <t>Demo Jaroslav st.</t>
  </si>
  <si>
    <t>Dolný Oháj</t>
  </si>
  <si>
    <t>Darnadi Igor</t>
  </si>
  <si>
    <t>Nitra</t>
  </si>
  <si>
    <t>Beko Ladislav</t>
  </si>
  <si>
    <t>Veľký Meder</t>
  </si>
  <si>
    <t>Demo Jaroslav ml.</t>
  </si>
  <si>
    <t>Vizvári Oto</t>
  </si>
  <si>
    <t>Šuba Ján</t>
  </si>
  <si>
    <t>László Robert</t>
  </si>
  <si>
    <t>Pódová Eleonóra</t>
  </si>
  <si>
    <t>Csala František</t>
  </si>
  <si>
    <t>Šahy</t>
  </si>
  <si>
    <t>Lisko Miroslav</t>
  </si>
  <si>
    <t>Mališka Ján</t>
  </si>
  <si>
    <t>Juroško Branislav</t>
  </si>
  <si>
    <t>17.</t>
  </si>
  <si>
    <t>18.</t>
  </si>
  <si>
    <t>19.</t>
  </si>
  <si>
    <t>20.</t>
  </si>
  <si>
    <t>21.</t>
  </si>
  <si>
    <r>
      <t>1.kolo</t>
    </r>
    <r>
      <rPr>
        <sz val="10"/>
        <rFont val="Arial CE"/>
        <family val="0"/>
      </rPr>
      <t>-18.4.2010</t>
    </r>
  </si>
  <si>
    <t>5.kolo-</t>
  </si>
  <si>
    <t xml:space="preserve">Finále - </t>
  </si>
  <si>
    <t>Gregorová Eva</t>
  </si>
  <si>
    <t>Malík Marian</t>
  </si>
  <si>
    <t>Hatala Jozef</t>
  </si>
  <si>
    <t>Jasová</t>
  </si>
  <si>
    <t>Ostrožlík Ivan</t>
  </si>
  <si>
    <t>Bartal Milan</t>
  </si>
  <si>
    <t>Podhájska</t>
  </si>
  <si>
    <t>Scattergood Ewan</t>
  </si>
  <si>
    <t>Crowland, GB</t>
  </si>
  <si>
    <t>Sádovský Ladislav</t>
  </si>
  <si>
    <t>22.</t>
  </si>
  <si>
    <t>23.</t>
  </si>
  <si>
    <t>24.</t>
  </si>
  <si>
    <t>25.</t>
  </si>
  <si>
    <t>26.</t>
  </si>
  <si>
    <t>27.</t>
  </si>
  <si>
    <t>28.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</si>
</sst>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8">
    <font>
      <sz val="10"/>
      <name val="Arial CE"/>
      <family val="0"/>
    </font>
    <font>
      <b/>
      <i/>
      <sz val="22"/>
      <name val="Monotype Corsiva"/>
      <family val="4"/>
    </font>
    <font>
      <b/>
      <sz val="12"/>
      <name val="Georgia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16" borderId="1" applyNumberFormat="0" applyAlignment="0" applyProtection="0"/>
    <xf numFmtId="44" fontId="0" fillId="0" borderId="0" applyFon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5" applyNumberFormat="0" applyFont="0" applyAlignment="0" applyProtection="0"/>
    <xf numFmtId="0" fontId="19" fillId="0" borderId="6" applyNumberFormat="0" applyFill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3" fillId="24" borderId="11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/>
    </xf>
    <xf numFmtId="0" fontId="9" fillId="24" borderId="12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0" fillId="24" borderId="13" xfId="0" applyFill="1" applyBorder="1" applyAlignment="1">
      <alignment/>
    </xf>
    <xf numFmtId="0" fontId="7" fillId="24" borderId="10" xfId="0" applyFont="1" applyFill="1" applyBorder="1" applyAlignment="1">
      <alignment/>
    </xf>
    <xf numFmtId="0" fontId="3" fillId="24" borderId="14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/>
    </xf>
    <xf numFmtId="0" fontId="3" fillId="24" borderId="13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8" fillId="24" borderId="12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8" fillId="24" borderId="15" xfId="0" applyFont="1" applyFill="1" applyBorder="1" applyAlignment="1">
      <alignment/>
    </xf>
    <xf numFmtId="0" fontId="9" fillId="24" borderId="15" xfId="0" applyFont="1" applyFill="1" applyBorder="1" applyAlignment="1">
      <alignment/>
    </xf>
    <xf numFmtId="0" fontId="0" fillId="24" borderId="10" xfId="0" applyFill="1" applyBorder="1" applyAlignment="1">
      <alignment/>
    </xf>
    <xf numFmtId="0" fontId="10" fillId="24" borderId="13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25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Fill="1" applyBorder="1" applyAlignment="1">
      <alignment horizontal="center"/>
    </xf>
  </cellXfs>
  <cellStyles count="49">
    <cellStyle name="Normal" xfId="0"/>
    <cellStyle name="Currency [0]" xfId="15"/>
    <cellStyle name="20 % - zvýraznenie1" xfId="16"/>
    <cellStyle name="20 % - zvýraznenie2" xfId="17"/>
    <cellStyle name="20 % - zvýraznenie3" xfId="18"/>
    <cellStyle name="20 % - zvýraznenie4" xfId="19"/>
    <cellStyle name="20 % - zvýraznenie5" xfId="20"/>
    <cellStyle name="20 % - zvýraznenie6" xfId="21"/>
    <cellStyle name="40 % - zvýraznenie1" xfId="22"/>
    <cellStyle name="40 % - zvýraznenie2" xfId="23"/>
    <cellStyle name="40 % - zvýraznenie3" xfId="24"/>
    <cellStyle name="40 % - zvýraznenie4" xfId="25"/>
    <cellStyle name="40 % - zvýraznenie5" xfId="26"/>
    <cellStyle name="40 % - zvýraznenie6" xfId="27"/>
    <cellStyle name="60 % - zvýraznenie1" xfId="28"/>
    <cellStyle name="60 % - zvýraznenie2" xfId="29"/>
    <cellStyle name="60 % - zvýraznenie3" xfId="30"/>
    <cellStyle name="60 % - zvýraznenie4" xfId="31"/>
    <cellStyle name="60 % - zvýraznenie5" xfId="32"/>
    <cellStyle name="60 % - zvýraznenie6" xfId="33"/>
    <cellStyle name="Comma" xfId="34"/>
    <cellStyle name="Comma [0]" xfId="35"/>
    <cellStyle name="Dobrá" xfId="36"/>
    <cellStyle name="Hyperlink" xfId="37"/>
    <cellStyle name="Kontrolná bunka" xfId="38"/>
    <cellStyle name="Currency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50"/>
  <sheetViews>
    <sheetView tabSelected="1" view="pageBreakPreview" zoomScale="85" zoomScaleSheetLayoutView="85" zoomScalePageLayoutView="0" workbookViewId="0" topLeftCell="A1">
      <selection activeCell="C48" sqref="C48:C54"/>
    </sheetView>
  </sheetViews>
  <sheetFormatPr defaultColWidth="9.00390625" defaultRowHeight="12.75"/>
  <cols>
    <col min="1" max="1" width="3.625" style="0" customWidth="1"/>
    <col min="2" max="2" width="17.875" style="0" customWidth="1"/>
    <col min="3" max="3" width="14.25390625" style="0" customWidth="1"/>
    <col min="4" max="4" width="4.375" style="0" customWidth="1"/>
    <col min="5" max="5" width="7.125" style="0" customWidth="1"/>
    <col min="6" max="6" width="4.625" style="0" customWidth="1"/>
    <col min="7" max="7" width="4.25390625" style="0" customWidth="1"/>
    <col min="8" max="8" width="7.125" style="0" customWidth="1"/>
    <col min="9" max="9" width="4.625" style="0" customWidth="1"/>
    <col min="10" max="10" width="4.25390625" style="0" customWidth="1"/>
    <col min="11" max="11" width="7.125" style="0" customWidth="1"/>
    <col min="12" max="12" width="4.625" style="0" customWidth="1"/>
    <col min="13" max="13" width="4.125" style="0" customWidth="1"/>
    <col min="14" max="14" width="7.125" style="0" customWidth="1"/>
    <col min="15" max="15" width="4.625" style="0" customWidth="1"/>
    <col min="16" max="16" width="4.25390625" style="0" customWidth="1"/>
    <col min="17" max="17" width="7.125" style="0" customWidth="1"/>
    <col min="18" max="18" width="4.625" style="0" customWidth="1"/>
    <col min="19" max="19" width="4.25390625" style="0" customWidth="1"/>
    <col min="20" max="20" width="7.125" style="0" customWidth="1"/>
    <col min="21" max="21" width="4.625" style="0" customWidth="1"/>
    <col min="22" max="22" width="4.75390625" style="0" customWidth="1"/>
    <col min="23" max="23" width="7.125" style="0" customWidth="1"/>
    <col min="24" max="24" width="4.625" style="0" customWidth="1"/>
    <col min="25" max="25" width="4.25390625" style="0" customWidth="1"/>
    <col min="26" max="26" width="7.875" style="0" customWidth="1"/>
    <col min="27" max="27" width="4.25390625" style="0" customWidth="1"/>
  </cols>
  <sheetData>
    <row r="1" spans="1:27" ht="22.5" customHeight="1">
      <c r="A1" s="41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22.5" customHeight="1">
      <c r="A2" s="42" t="s">
        <v>27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</row>
    <row r="3" spans="1:27" ht="14.25" customHeight="1">
      <c r="A3" s="43" t="s">
        <v>24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</row>
    <row r="4" spans="1:27" ht="12.75">
      <c r="A4" s="32"/>
      <c r="B4" s="48" t="s">
        <v>1</v>
      </c>
      <c r="C4" s="37" t="s">
        <v>25</v>
      </c>
      <c r="D4" s="37" t="s">
        <v>26</v>
      </c>
      <c r="E4" s="34" t="s">
        <v>28</v>
      </c>
      <c r="F4" s="39"/>
      <c r="G4" s="40"/>
      <c r="H4" s="34" t="s">
        <v>29</v>
      </c>
      <c r="I4" s="39"/>
      <c r="J4" s="40"/>
      <c r="K4" s="34" t="s">
        <v>30</v>
      </c>
      <c r="L4" s="39"/>
      <c r="M4" s="40"/>
      <c r="N4" s="34" t="s">
        <v>31</v>
      </c>
      <c r="O4" s="39"/>
      <c r="P4" s="40"/>
      <c r="Q4" s="34" t="s">
        <v>67</v>
      </c>
      <c r="R4" s="39"/>
      <c r="S4" s="40"/>
      <c r="T4" s="34" t="s">
        <v>2</v>
      </c>
      <c r="U4" s="35"/>
      <c r="V4" s="36"/>
      <c r="W4" s="34" t="s">
        <v>68</v>
      </c>
      <c r="X4" s="35"/>
      <c r="Y4" s="36"/>
      <c r="Z4" s="37" t="s">
        <v>3</v>
      </c>
      <c r="AA4" s="37" t="s">
        <v>4</v>
      </c>
    </row>
    <row r="5" spans="1:27" ht="12.75">
      <c r="A5" s="38"/>
      <c r="B5" s="31"/>
      <c r="C5" s="31"/>
      <c r="D5" s="38"/>
      <c r="E5" s="14" t="s">
        <v>3</v>
      </c>
      <c r="F5" s="14" t="s">
        <v>17</v>
      </c>
      <c r="G5" s="14" t="s">
        <v>4</v>
      </c>
      <c r="H5" s="14" t="s">
        <v>3</v>
      </c>
      <c r="I5" s="14" t="s">
        <v>17</v>
      </c>
      <c r="J5" s="14" t="s">
        <v>4</v>
      </c>
      <c r="K5" s="14" t="s">
        <v>3</v>
      </c>
      <c r="L5" s="14" t="s">
        <v>17</v>
      </c>
      <c r="M5" s="14" t="s">
        <v>4</v>
      </c>
      <c r="N5" s="14" t="s">
        <v>3</v>
      </c>
      <c r="O5" s="14" t="s">
        <v>17</v>
      </c>
      <c r="P5" s="14" t="s">
        <v>4</v>
      </c>
      <c r="Q5" s="14" t="s">
        <v>3</v>
      </c>
      <c r="R5" s="14" t="s">
        <v>17</v>
      </c>
      <c r="S5" s="14" t="s">
        <v>4</v>
      </c>
      <c r="T5" s="14" t="s">
        <v>3</v>
      </c>
      <c r="U5" s="14" t="s">
        <v>17</v>
      </c>
      <c r="V5" s="14" t="s">
        <v>4</v>
      </c>
      <c r="W5" s="14" t="s">
        <v>3</v>
      </c>
      <c r="X5" s="14" t="s">
        <v>17</v>
      </c>
      <c r="Y5" s="14" t="s">
        <v>4</v>
      </c>
      <c r="Z5" s="31"/>
      <c r="AA5" s="31"/>
    </row>
    <row r="6" spans="1:27" ht="12.75">
      <c r="A6" s="10" t="s">
        <v>5</v>
      </c>
      <c r="B6" s="15" t="s">
        <v>56</v>
      </c>
      <c r="C6" s="15" t="s">
        <v>57</v>
      </c>
      <c r="D6" s="13"/>
      <c r="E6" s="9">
        <v>232</v>
      </c>
      <c r="F6" s="9">
        <v>3</v>
      </c>
      <c r="G6" s="54" t="s">
        <v>5</v>
      </c>
      <c r="H6" s="9">
        <v>224</v>
      </c>
      <c r="I6" s="9">
        <v>0</v>
      </c>
      <c r="J6" s="53" t="s">
        <v>8</v>
      </c>
      <c r="K6" s="9"/>
      <c r="L6" s="11"/>
      <c r="M6" s="12"/>
      <c r="N6" s="9"/>
      <c r="O6" s="13"/>
      <c r="P6" s="9"/>
      <c r="Q6" s="9"/>
      <c r="R6" s="13"/>
      <c r="S6" s="9"/>
      <c r="T6" s="9">
        <f aca="true" t="shared" si="0" ref="T6:T16">E6+H6</f>
        <v>456</v>
      </c>
      <c r="U6" s="9">
        <f>F6+I6</f>
        <v>3</v>
      </c>
      <c r="V6" s="53" t="s">
        <v>5</v>
      </c>
      <c r="W6" s="14"/>
      <c r="X6" s="14"/>
      <c r="Y6" s="14"/>
      <c r="Z6" s="16">
        <f>T6</f>
        <v>456</v>
      </c>
      <c r="AA6" s="16"/>
    </row>
    <row r="7" spans="1:27" ht="12.75">
      <c r="A7" s="10" t="s">
        <v>6</v>
      </c>
      <c r="B7" s="15" t="s">
        <v>45</v>
      </c>
      <c r="C7" s="15" t="s">
        <v>46</v>
      </c>
      <c r="D7" s="13"/>
      <c r="E7" s="9">
        <v>232</v>
      </c>
      <c r="F7" s="9">
        <v>2</v>
      </c>
      <c r="G7" s="53" t="s">
        <v>6</v>
      </c>
      <c r="H7" s="9">
        <v>224</v>
      </c>
      <c r="I7" s="9">
        <v>1</v>
      </c>
      <c r="J7" s="53" t="s">
        <v>6</v>
      </c>
      <c r="K7" s="9"/>
      <c r="L7" s="11"/>
      <c r="M7" s="12"/>
      <c r="N7" s="9"/>
      <c r="O7" s="9"/>
      <c r="P7" s="9"/>
      <c r="Q7" s="9"/>
      <c r="R7" s="9"/>
      <c r="S7" s="9"/>
      <c r="T7" s="9">
        <f t="shared" si="0"/>
        <v>456</v>
      </c>
      <c r="U7" s="9">
        <f>F7+I7</f>
        <v>3</v>
      </c>
      <c r="V7" s="53" t="s">
        <v>6</v>
      </c>
      <c r="W7" s="14"/>
      <c r="X7" s="14"/>
      <c r="Y7" s="14"/>
      <c r="Z7" s="16">
        <f>T7</f>
        <v>456</v>
      </c>
      <c r="AA7" s="16"/>
    </row>
    <row r="8" spans="1:27" ht="12.75">
      <c r="A8" s="10" t="s">
        <v>8</v>
      </c>
      <c r="B8" s="15" t="s">
        <v>51</v>
      </c>
      <c r="C8" s="15" t="s">
        <v>46</v>
      </c>
      <c r="D8" s="13"/>
      <c r="E8" s="9">
        <v>206</v>
      </c>
      <c r="F8" s="9">
        <v>0</v>
      </c>
      <c r="G8" s="10" t="s">
        <v>11</v>
      </c>
      <c r="H8" s="9">
        <v>178</v>
      </c>
      <c r="I8" s="9">
        <v>1</v>
      </c>
      <c r="J8" s="10" t="s">
        <v>9</v>
      </c>
      <c r="K8" s="9"/>
      <c r="L8" s="11"/>
      <c r="M8" s="12"/>
      <c r="N8" s="9"/>
      <c r="O8" s="9"/>
      <c r="P8" s="9"/>
      <c r="Q8" s="9"/>
      <c r="R8" s="9"/>
      <c r="S8" s="9"/>
      <c r="T8" s="9">
        <f>E8+H8</f>
        <v>384</v>
      </c>
      <c r="U8" s="9">
        <f>F8+I8</f>
        <v>1</v>
      </c>
      <c r="V8" s="53" t="s">
        <v>8</v>
      </c>
      <c r="W8" s="14"/>
      <c r="X8" s="15"/>
      <c r="Y8" s="15"/>
      <c r="Z8" s="16">
        <f>T8</f>
        <v>384</v>
      </c>
      <c r="AA8" s="17"/>
    </row>
    <row r="9" spans="1:27" ht="12.75">
      <c r="A9" s="10" t="s">
        <v>9</v>
      </c>
      <c r="B9" s="15" t="s">
        <v>32</v>
      </c>
      <c r="C9" s="15" t="s">
        <v>33</v>
      </c>
      <c r="D9" s="13"/>
      <c r="E9" s="9">
        <v>203</v>
      </c>
      <c r="F9" s="9">
        <v>1</v>
      </c>
      <c r="G9" s="10" t="s">
        <v>12</v>
      </c>
      <c r="H9" s="9">
        <v>172</v>
      </c>
      <c r="I9" s="9">
        <v>0</v>
      </c>
      <c r="J9" s="10" t="s">
        <v>12</v>
      </c>
      <c r="K9" s="9"/>
      <c r="L9" s="11"/>
      <c r="M9" s="12"/>
      <c r="N9" s="9"/>
      <c r="O9" s="9"/>
      <c r="P9" s="9"/>
      <c r="Q9" s="9"/>
      <c r="R9" s="9"/>
      <c r="S9" s="9"/>
      <c r="T9" s="9">
        <f>E9+H9</f>
        <v>375</v>
      </c>
      <c r="U9" s="9">
        <f>F9+I9</f>
        <v>1</v>
      </c>
      <c r="V9" s="10" t="s">
        <v>9</v>
      </c>
      <c r="W9" s="14"/>
      <c r="X9" s="15"/>
      <c r="Y9" s="15"/>
      <c r="Z9" s="16">
        <f>T9</f>
        <v>375</v>
      </c>
      <c r="AA9" s="17"/>
    </row>
    <row r="10" spans="1:27" ht="12.75">
      <c r="A10" s="10" t="s">
        <v>11</v>
      </c>
      <c r="B10" s="15" t="s">
        <v>70</v>
      </c>
      <c r="C10" s="15" t="s">
        <v>46</v>
      </c>
      <c r="D10" s="13"/>
      <c r="E10" s="9"/>
      <c r="F10" s="9"/>
      <c r="G10" s="10"/>
      <c r="H10" s="9">
        <v>226</v>
      </c>
      <c r="I10" s="9">
        <v>1</v>
      </c>
      <c r="J10" s="53" t="s">
        <v>5</v>
      </c>
      <c r="K10" s="9"/>
      <c r="L10" s="11"/>
      <c r="M10" s="12"/>
      <c r="N10" s="9"/>
      <c r="O10" s="9"/>
      <c r="P10" s="9"/>
      <c r="Q10" s="9"/>
      <c r="R10" s="9"/>
      <c r="S10" s="9"/>
      <c r="T10" s="9">
        <f>E10+H10</f>
        <v>226</v>
      </c>
      <c r="U10" s="9">
        <f>F10+I10</f>
        <v>1</v>
      </c>
      <c r="V10" s="10" t="s">
        <v>11</v>
      </c>
      <c r="W10" s="14"/>
      <c r="X10" s="15"/>
      <c r="Y10" s="15"/>
      <c r="Z10" s="16">
        <f>T10</f>
        <v>226</v>
      </c>
      <c r="AA10" s="17"/>
    </row>
    <row r="11" spans="1:27" ht="12.75">
      <c r="A11" s="10" t="s">
        <v>12</v>
      </c>
      <c r="B11" s="15" t="s">
        <v>58</v>
      </c>
      <c r="C11" s="15" t="s">
        <v>41</v>
      </c>
      <c r="D11" s="13"/>
      <c r="E11" s="9">
        <v>221</v>
      </c>
      <c r="F11" s="9">
        <v>0</v>
      </c>
      <c r="G11" s="53" t="s">
        <v>8</v>
      </c>
      <c r="H11" s="9"/>
      <c r="I11" s="9"/>
      <c r="J11" s="10"/>
      <c r="K11" s="9"/>
      <c r="L11" s="11"/>
      <c r="M11" s="12"/>
      <c r="N11" s="9"/>
      <c r="O11" s="9"/>
      <c r="P11" s="9"/>
      <c r="Q11" s="9"/>
      <c r="R11" s="9"/>
      <c r="S11" s="9"/>
      <c r="T11" s="9">
        <f t="shared" si="0"/>
        <v>221</v>
      </c>
      <c r="U11" s="9">
        <f>F11+I11</f>
        <v>0</v>
      </c>
      <c r="V11" s="10" t="s">
        <v>12</v>
      </c>
      <c r="W11" s="14"/>
      <c r="X11" s="14"/>
      <c r="Y11" s="14"/>
      <c r="Z11" s="16">
        <f>T11</f>
        <v>221</v>
      </c>
      <c r="AA11" s="16"/>
    </row>
    <row r="12" spans="1:27" ht="12.75">
      <c r="A12" s="10" t="s">
        <v>13</v>
      </c>
      <c r="B12" s="15" t="s">
        <v>34</v>
      </c>
      <c r="C12" s="15" t="s">
        <v>33</v>
      </c>
      <c r="D12" s="13"/>
      <c r="E12" s="9">
        <v>215</v>
      </c>
      <c r="F12" s="9">
        <v>1</v>
      </c>
      <c r="G12" s="10" t="s">
        <v>9</v>
      </c>
      <c r="H12" s="9"/>
      <c r="I12" s="9"/>
      <c r="J12" s="10"/>
      <c r="K12" s="9"/>
      <c r="L12" s="11"/>
      <c r="M12" s="12"/>
      <c r="N12" s="9"/>
      <c r="O12" s="13"/>
      <c r="P12" s="9"/>
      <c r="Q12" s="9"/>
      <c r="R12" s="13"/>
      <c r="S12" s="9"/>
      <c r="T12" s="9">
        <f t="shared" si="0"/>
        <v>215</v>
      </c>
      <c r="U12" s="9">
        <f>F12+I12</f>
        <v>1</v>
      </c>
      <c r="V12" s="10" t="s">
        <v>13</v>
      </c>
      <c r="W12" s="14"/>
      <c r="X12" s="15"/>
      <c r="Y12" s="15"/>
      <c r="Z12" s="16">
        <f>T12</f>
        <v>215</v>
      </c>
      <c r="AA12" s="16"/>
    </row>
    <row r="13" spans="1:27" ht="12.75">
      <c r="A13" s="10" t="s">
        <v>14</v>
      </c>
      <c r="B13" s="15" t="s">
        <v>60</v>
      </c>
      <c r="C13" s="15" t="s">
        <v>41</v>
      </c>
      <c r="D13" s="13"/>
      <c r="E13" s="9">
        <v>188</v>
      </c>
      <c r="F13" s="9">
        <v>3</v>
      </c>
      <c r="G13" s="10" t="s">
        <v>13</v>
      </c>
      <c r="H13" s="9"/>
      <c r="I13" s="9"/>
      <c r="J13" s="10"/>
      <c r="K13" s="9"/>
      <c r="L13" s="11"/>
      <c r="M13" s="12"/>
      <c r="N13" s="9"/>
      <c r="O13" s="13"/>
      <c r="P13" s="9"/>
      <c r="Q13" s="9"/>
      <c r="R13" s="13"/>
      <c r="S13" s="9"/>
      <c r="T13" s="9">
        <f>E13+H13</f>
        <v>188</v>
      </c>
      <c r="U13" s="9">
        <f>F13+I13</f>
        <v>3</v>
      </c>
      <c r="V13" s="10" t="s">
        <v>14</v>
      </c>
      <c r="W13" s="14"/>
      <c r="X13" s="14"/>
      <c r="Y13" s="14"/>
      <c r="Z13" s="16">
        <f>T13</f>
        <v>188</v>
      </c>
      <c r="AA13" s="17"/>
    </row>
    <row r="14" spans="1:27" ht="12.75">
      <c r="A14" s="10" t="s">
        <v>7</v>
      </c>
      <c r="B14" s="15" t="s">
        <v>40</v>
      </c>
      <c r="C14" s="15" t="s">
        <v>41</v>
      </c>
      <c r="D14" s="13"/>
      <c r="E14" s="9">
        <v>183</v>
      </c>
      <c r="F14" s="9">
        <v>0</v>
      </c>
      <c r="G14" s="10" t="s">
        <v>14</v>
      </c>
      <c r="H14" s="9"/>
      <c r="I14" s="9"/>
      <c r="J14" s="10"/>
      <c r="K14" s="9"/>
      <c r="L14" s="11"/>
      <c r="M14" s="12"/>
      <c r="N14" s="9"/>
      <c r="O14" s="9"/>
      <c r="P14" s="9"/>
      <c r="Q14" s="9"/>
      <c r="R14" s="9"/>
      <c r="S14" s="9"/>
      <c r="T14" s="9">
        <f>E14+H14</f>
        <v>183</v>
      </c>
      <c r="U14" s="9">
        <f>F14+I14</f>
        <v>0</v>
      </c>
      <c r="V14" s="10" t="s">
        <v>7</v>
      </c>
      <c r="W14" s="14"/>
      <c r="X14" s="15"/>
      <c r="Y14" s="15"/>
      <c r="Z14" s="16">
        <f>T14</f>
        <v>183</v>
      </c>
      <c r="AA14" s="17"/>
    </row>
    <row r="15" spans="1:27" ht="12.75">
      <c r="A15" s="10" t="s">
        <v>10</v>
      </c>
      <c r="B15" s="15" t="s">
        <v>44</v>
      </c>
      <c r="C15" s="15" t="s">
        <v>41</v>
      </c>
      <c r="D15" s="13"/>
      <c r="E15" s="9">
        <v>178</v>
      </c>
      <c r="F15" s="9">
        <v>0</v>
      </c>
      <c r="G15" s="10" t="s">
        <v>7</v>
      </c>
      <c r="H15" s="9"/>
      <c r="I15" s="9"/>
      <c r="J15" s="10"/>
      <c r="K15" s="9"/>
      <c r="L15" s="11"/>
      <c r="M15" s="12"/>
      <c r="N15" s="9"/>
      <c r="O15" s="13"/>
      <c r="P15" s="9"/>
      <c r="Q15" s="9"/>
      <c r="R15" s="13"/>
      <c r="S15" s="9"/>
      <c r="T15" s="9">
        <f>E15+H15</f>
        <v>178</v>
      </c>
      <c r="U15" s="9">
        <f>F15+I15</f>
        <v>0</v>
      </c>
      <c r="V15" s="10" t="s">
        <v>10</v>
      </c>
      <c r="W15" s="14"/>
      <c r="X15" s="15"/>
      <c r="Y15" s="15"/>
      <c r="Z15" s="16">
        <f>T15</f>
        <v>178</v>
      </c>
      <c r="AA15" s="17"/>
    </row>
    <row r="16" spans="1:27" ht="12.75">
      <c r="A16" s="10" t="s">
        <v>15</v>
      </c>
      <c r="B16" s="15" t="s">
        <v>73</v>
      </c>
      <c r="C16" s="15" t="s">
        <v>46</v>
      </c>
      <c r="D16" s="13"/>
      <c r="E16" s="9"/>
      <c r="F16" s="9"/>
      <c r="G16" s="10"/>
      <c r="H16" s="9">
        <v>178</v>
      </c>
      <c r="I16" s="9">
        <v>0</v>
      </c>
      <c r="J16" s="10" t="s">
        <v>11</v>
      </c>
      <c r="K16" s="9"/>
      <c r="L16" s="11"/>
      <c r="M16" s="12"/>
      <c r="N16" s="9"/>
      <c r="O16" s="9"/>
      <c r="P16" s="9"/>
      <c r="Q16" s="9"/>
      <c r="R16" s="9"/>
      <c r="S16" s="9"/>
      <c r="T16" s="9">
        <f t="shared" si="0"/>
        <v>178</v>
      </c>
      <c r="U16" s="9">
        <f>F16+I16</f>
        <v>0</v>
      </c>
      <c r="V16" s="10" t="s">
        <v>15</v>
      </c>
      <c r="W16" s="14"/>
      <c r="X16" s="15"/>
      <c r="Y16" s="15"/>
      <c r="Z16" s="16">
        <f>T16</f>
        <v>178</v>
      </c>
      <c r="AA16" s="17"/>
    </row>
    <row r="17" spans="1:27" ht="14.25" customHeight="1">
      <c r="A17" s="45" t="s">
        <v>0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</row>
    <row r="18" spans="1:27" ht="12.75">
      <c r="A18" s="47"/>
      <c r="B18" s="44" t="s">
        <v>1</v>
      </c>
      <c r="C18" s="44" t="s">
        <v>25</v>
      </c>
      <c r="D18" s="37" t="s">
        <v>26</v>
      </c>
      <c r="E18" s="34" t="s">
        <v>66</v>
      </c>
      <c r="F18" s="39"/>
      <c r="G18" s="40"/>
      <c r="H18" s="34" t="s">
        <v>29</v>
      </c>
      <c r="I18" s="39"/>
      <c r="J18" s="40"/>
      <c r="K18" s="34" t="s">
        <v>30</v>
      </c>
      <c r="L18" s="39"/>
      <c r="M18" s="40"/>
      <c r="N18" s="34" t="s">
        <v>31</v>
      </c>
      <c r="O18" s="39"/>
      <c r="P18" s="40"/>
      <c r="Q18" s="34" t="s">
        <v>67</v>
      </c>
      <c r="R18" s="39"/>
      <c r="S18" s="40"/>
      <c r="T18" s="34" t="s">
        <v>2</v>
      </c>
      <c r="U18" s="35"/>
      <c r="V18" s="36"/>
      <c r="W18" s="34" t="s">
        <v>68</v>
      </c>
      <c r="X18" s="35"/>
      <c r="Y18" s="36"/>
      <c r="Z18" s="44" t="s">
        <v>3</v>
      </c>
      <c r="AA18" s="44" t="s">
        <v>4</v>
      </c>
    </row>
    <row r="19" spans="1:27" ht="12.75">
      <c r="A19" s="47"/>
      <c r="B19" s="44"/>
      <c r="C19" s="44"/>
      <c r="D19" s="38"/>
      <c r="E19" s="14" t="s">
        <v>3</v>
      </c>
      <c r="F19" s="14" t="s">
        <v>17</v>
      </c>
      <c r="G19" s="14" t="s">
        <v>4</v>
      </c>
      <c r="H19" s="14" t="s">
        <v>3</v>
      </c>
      <c r="I19" s="14" t="s">
        <v>17</v>
      </c>
      <c r="J19" s="14" t="s">
        <v>4</v>
      </c>
      <c r="K19" s="14" t="s">
        <v>3</v>
      </c>
      <c r="L19" s="14" t="s">
        <v>17</v>
      </c>
      <c r="M19" s="9" t="s">
        <v>4</v>
      </c>
      <c r="N19" s="14" t="s">
        <v>3</v>
      </c>
      <c r="O19" s="14" t="s">
        <v>17</v>
      </c>
      <c r="P19" s="14" t="s">
        <v>4</v>
      </c>
      <c r="Q19" s="14" t="s">
        <v>3</v>
      </c>
      <c r="R19" s="14" t="s">
        <v>17</v>
      </c>
      <c r="S19" s="14" t="s">
        <v>4</v>
      </c>
      <c r="T19" s="14" t="s">
        <v>3</v>
      </c>
      <c r="U19" s="14" t="s">
        <v>17</v>
      </c>
      <c r="V19" s="14" t="s">
        <v>4</v>
      </c>
      <c r="W19" s="14" t="s">
        <v>3</v>
      </c>
      <c r="X19" s="14" t="s">
        <v>17</v>
      </c>
      <c r="Y19" s="14" t="s">
        <v>4</v>
      </c>
      <c r="Z19" s="44"/>
      <c r="AA19" s="44"/>
    </row>
    <row r="20" spans="1:27" ht="12.75">
      <c r="A20" s="58" t="s">
        <v>5</v>
      </c>
      <c r="B20" s="15" t="s">
        <v>56</v>
      </c>
      <c r="C20" s="15" t="s">
        <v>57</v>
      </c>
      <c r="D20" s="13"/>
      <c r="E20" s="9">
        <v>234</v>
      </c>
      <c r="F20" s="10">
        <v>5</v>
      </c>
      <c r="G20" s="9" t="s">
        <v>14</v>
      </c>
      <c r="H20" s="9">
        <v>233</v>
      </c>
      <c r="I20" s="10">
        <v>3</v>
      </c>
      <c r="J20" s="52" t="s">
        <v>6</v>
      </c>
      <c r="K20" s="9"/>
      <c r="L20" s="19"/>
      <c r="M20" s="12"/>
      <c r="N20" s="9"/>
      <c r="O20" s="13"/>
      <c r="P20" s="9"/>
      <c r="Q20" s="9"/>
      <c r="R20" s="13"/>
      <c r="S20" s="9"/>
      <c r="T20" s="9">
        <f aca="true" t="shared" si="1" ref="T20:T27">E20+H20</f>
        <v>467</v>
      </c>
      <c r="U20" s="9">
        <f aca="true" t="shared" si="2" ref="U20:U27">F20+I20</f>
        <v>8</v>
      </c>
      <c r="V20" s="53" t="s">
        <v>5</v>
      </c>
      <c r="W20" s="24"/>
      <c r="X20" s="22"/>
      <c r="Y20" s="22"/>
      <c r="Z20" s="16">
        <f aca="true" t="shared" si="3" ref="Z20:Z27">T20</f>
        <v>467</v>
      </c>
      <c r="AA20" s="20"/>
    </row>
    <row r="21" spans="1:27" s="7" customFormat="1" ht="12.75">
      <c r="A21" s="58" t="s">
        <v>6</v>
      </c>
      <c r="B21" s="15" t="s">
        <v>45</v>
      </c>
      <c r="C21" s="15" t="s">
        <v>46</v>
      </c>
      <c r="D21" s="13"/>
      <c r="E21" s="9">
        <v>224</v>
      </c>
      <c r="F21" s="10">
        <v>3</v>
      </c>
      <c r="G21" s="9" t="s">
        <v>61</v>
      </c>
      <c r="H21" s="9">
        <v>238</v>
      </c>
      <c r="I21" s="10">
        <v>3</v>
      </c>
      <c r="J21" s="52" t="s">
        <v>5</v>
      </c>
      <c r="K21" s="9"/>
      <c r="L21" s="19"/>
      <c r="M21" s="12"/>
      <c r="N21" s="9"/>
      <c r="O21" s="13"/>
      <c r="P21" s="9"/>
      <c r="Q21" s="9"/>
      <c r="R21" s="13"/>
      <c r="S21" s="9"/>
      <c r="T21" s="9">
        <f t="shared" si="1"/>
        <v>462</v>
      </c>
      <c r="U21" s="9">
        <f t="shared" si="2"/>
        <v>6</v>
      </c>
      <c r="V21" s="53" t="s">
        <v>6</v>
      </c>
      <c r="W21" s="24"/>
      <c r="X21" s="22"/>
      <c r="Y21" s="22"/>
      <c r="Z21" s="16">
        <f t="shared" si="3"/>
        <v>462</v>
      </c>
      <c r="AA21" s="25"/>
    </row>
    <row r="22" spans="1:27" ht="12.75">
      <c r="A22" s="58" t="s">
        <v>8</v>
      </c>
      <c r="B22" s="15" t="s">
        <v>44</v>
      </c>
      <c r="C22" s="15" t="s">
        <v>41</v>
      </c>
      <c r="D22" s="13"/>
      <c r="E22" s="9">
        <v>239</v>
      </c>
      <c r="F22" s="10">
        <v>3</v>
      </c>
      <c r="G22" s="9" t="s">
        <v>12</v>
      </c>
      <c r="H22" s="9">
        <v>222</v>
      </c>
      <c r="I22" s="10">
        <v>1</v>
      </c>
      <c r="J22" s="9" t="s">
        <v>12</v>
      </c>
      <c r="K22" s="9"/>
      <c r="L22" s="19"/>
      <c r="M22" s="12"/>
      <c r="N22" s="9"/>
      <c r="O22" s="13"/>
      <c r="P22" s="9"/>
      <c r="Q22" s="9"/>
      <c r="R22" s="13"/>
      <c r="S22" s="9"/>
      <c r="T22" s="9">
        <f t="shared" si="1"/>
        <v>461</v>
      </c>
      <c r="U22" s="9">
        <f t="shared" si="2"/>
        <v>4</v>
      </c>
      <c r="V22" s="53" t="s">
        <v>8</v>
      </c>
      <c r="W22" s="24"/>
      <c r="X22" s="22"/>
      <c r="Y22" s="22"/>
      <c r="Z22" s="16">
        <f t="shared" si="3"/>
        <v>461</v>
      </c>
      <c r="AA22" s="20"/>
    </row>
    <row r="23" spans="1:27" ht="12.75">
      <c r="A23" s="58" t="s">
        <v>9</v>
      </c>
      <c r="B23" s="18" t="s">
        <v>42</v>
      </c>
      <c r="C23" s="18" t="s">
        <v>43</v>
      </c>
      <c r="D23" s="10"/>
      <c r="E23" s="9">
        <v>230</v>
      </c>
      <c r="F23" s="10">
        <v>1</v>
      </c>
      <c r="G23" s="9" t="s">
        <v>18</v>
      </c>
      <c r="H23" s="9">
        <v>224</v>
      </c>
      <c r="I23" s="10">
        <v>0</v>
      </c>
      <c r="J23" s="9" t="s">
        <v>11</v>
      </c>
      <c r="K23" s="9"/>
      <c r="L23" s="19"/>
      <c r="M23" s="12"/>
      <c r="N23" s="9"/>
      <c r="O23" s="9"/>
      <c r="P23" s="9"/>
      <c r="Q23" s="14"/>
      <c r="R23" s="14"/>
      <c r="S23" s="14"/>
      <c r="T23" s="9">
        <f t="shared" si="1"/>
        <v>454</v>
      </c>
      <c r="U23" s="9">
        <f t="shared" si="2"/>
        <v>1</v>
      </c>
      <c r="V23" s="10" t="s">
        <v>9</v>
      </c>
      <c r="W23" s="24"/>
      <c r="X23" s="22"/>
      <c r="Y23" s="22"/>
      <c r="Z23" s="16">
        <f t="shared" si="3"/>
        <v>454</v>
      </c>
      <c r="AA23" s="20"/>
    </row>
    <row r="24" spans="1:27" s="57" customFormat="1" ht="12.75">
      <c r="A24" s="58" t="s">
        <v>11</v>
      </c>
      <c r="B24" s="22" t="s">
        <v>36</v>
      </c>
      <c r="C24" s="22" t="s">
        <v>33</v>
      </c>
      <c r="D24" s="23"/>
      <c r="E24" s="21">
        <v>240</v>
      </c>
      <c r="F24" s="28">
        <v>6</v>
      </c>
      <c r="G24" s="21" t="s">
        <v>11</v>
      </c>
      <c r="H24" s="21">
        <v>210</v>
      </c>
      <c r="I24" s="28">
        <v>2</v>
      </c>
      <c r="J24" s="21" t="s">
        <v>18</v>
      </c>
      <c r="K24" s="21"/>
      <c r="L24" s="28"/>
      <c r="M24" s="21"/>
      <c r="N24" s="21"/>
      <c r="O24" s="28"/>
      <c r="P24" s="21"/>
      <c r="Q24" s="21"/>
      <c r="R24" s="28"/>
      <c r="S24" s="21"/>
      <c r="T24" s="21">
        <f t="shared" si="1"/>
        <v>450</v>
      </c>
      <c r="U24" s="21">
        <f t="shared" si="2"/>
        <v>8</v>
      </c>
      <c r="V24" s="28" t="s">
        <v>11</v>
      </c>
      <c r="W24" s="24"/>
      <c r="X24" s="27"/>
      <c r="Y24" s="27"/>
      <c r="Z24" s="55">
        <f t="shared" si="3"/>
        <v>450</v>
      </c>
      <c r="AA24" s="56"/>
    </row>
    <row r="25" spans="1:27" ht="12.75">
      <c r="A25" s="58" t="s">
        <v>12</v>
      </c>
      <c r="B25" s="18" t="s">
        <v>35</v>
      </c>
      <c r="C25" s="18" t="s">
        <v>33</v>
      </c>
      <c r="D25" s="10"/>
      <c r="E25" s="9">
        <v>243</v>
      </c>
      <c r="F25" s="10">
        <v>6</v>
      </c>
      <c r="G25" s="52" t="s">
        <v>6</v>
      </c>
      <c r="H25" s="21">
        <v>205</v>
      </c>
      <c r="I25" s="23">
        <v>0</v>
      </c>
      <c r="J25" s="21" t="s">
        <v>22</v>
      </c>
      <c r="K25" s="21"/>
      <c r="L25" s="23"/>
      <c r="M25" s="21"/>
      <c r="N25" s="21"/>
      <c r="O25" s="21"/>
      <c r="P25" s="21"/>
      <c r="Q25" s="24"/>
      <c r="R25" s="24"/>
      <c r="S25" s="24"/>
      <c r="T25" s="9">
        <f t="shared" si="1"/>
        <v>448</v>
      </c>
      <c r="U25" s="9">
        <f t="shared" si="2"/>
        <v>6</v>
      </c>
      <c r="V25" s="10" t="s">
        <v>12</v>
      </c>
      <c r="W25" s="24"/>
      <c r="X25" s="22"/>
      <c r="Y25" s="22"/>
      <c r="Z25" s="16">
        <f t="shared" si="3"/>
        <v>448</v>
      </c>
      <c r="AA25" s="20"/>
    </row>
    <row r="26" spans="1:28" s="7" customFormat="1" ht="12.75">
      <c r="A26" s="58" t="s">
        <v>13</v>
      </c>
      <c r="B26" s="15" t="s">
        <v>47</v>
      </c>
      <c r="C26" s="15" t="s">
        <v>48</v>
      </c>
      <c r="D26" s="13"/>
      <c r="E26" s="9">
        <v>226</v>
      </c>
      <c r="F26" s="10">
        <v>3</v>
      </c>
      <c r="G26" s="9" t="s">
        <v>22</v>
      </c>
      <c r="H26" s="9">
        <v>218</v>
      </c>
      <c r="I26" s="10">
        <v>0</v>
      </c>
      <c r="J26" s="9" t="s">
        <v>14</v>
      </c>
      <c r="K26" s="9"/>
      <c r="L26" s="19"/>
      <c r="M26" s="12"/>
      <c r="N26" s="9"/>
      <c r="O26" s="13"/>
      <c r="P26" s="9"/>
      <c r="Q26" s="9"/>
      <c r="R26" s="13"/>
      <c r="S26" s="9"/>
      <c r="T26" s="9">
        <f t="shared" si="1"/>
        <v>444</v>
      </c>
      <c r="U26" s="9">
        <f t="shared" si="2"/>
        <v>3</v>
      </c>
      <c r="V26" s="10" t="s">
        <v>13</v>
      </c>
      <c r="W26" s="24"/>
      <c r="X26" s="22"/>
      <c r="Y26" s="22"/>
      <c r="Z26" s="16">
        <f t="shared" si="3"/>
        <v>444</v>
      </c>
      <c r="AA26" s="25"/>
      <c r="AB26" s="8"/>
    </row>
    <row r="27" spans="1:27" ht="12.75">
      <c r="A27" s="58" t="s">
        <v>14</v>
      </c>
      <c r="B27" s="18" t="s">
        <v>32</v>
      </c>
      <c r="C27" s="18" t="s">
        <v>33</v>
      </c>
      <c r="D27" s="10"/>
      <c r="E27" s="9">
        <v>229</v>
      </c>
      <c r="F27" s="10">
        <v>1</v>
      </c>
      <c r="G27" s="9" t="s">
        <v>19</v>
      </c>
      <c r="H27" s="9">
        <v>215</v>
      </c>
      <c r="I27" s="10">
        <v>2</v>
      </c>
      <c r="J27" s="9" t="s">
        <v>10</v>
      </c>
      <c r="K27" s="9"/>
      <c r="L27" s="19"/>
      <c r="M27" s="12"/>
      <c r="N27" s="9"/>
      <c r="O27" s="9"/>
      <c r="P27" s="9"/>
      <c r="Q27" s="14"/>
      <c r="R27" s="14"/>
      <c r="S27" s="14"/>
      <c r="T27" s="9">
        <f t="shared" si="1"/>
        <v>444</v>
      </c>
      <c r="U27" s="9">
        <f t="shared" si="2"/>
        <v>3</v>
      </c>
      <c r="V27" s="10" t="s">
        <v>14</v>
      </c>
      <c r="W27" s="14"/>
      <c r="X27" s="14"/>
      <c r="Y27" s="14"/>
      <c r="Z27" s="16">
        <f t="shared" si="3"/>
        <v>444</v>
      </c>
      <c r="AA27" s="20"/>
    </row>
    <row r="28" spans="1:27" s="57" customFormat="1" ht="12.75">
      <c r="A28" s="58" t="s">
        <v>7</v>
      </c>
      <c r="B28" s="27" t="s">
        <v>39</v>
      </c>
      <c r="C28" s="27" t="s">
        <v>33</v>
      </c>
      <c r="D28" s="28"/>
      <c r="E28" s="21">
        <v>244</v>
      </c>
      <c r="F28" s="28">
        <v>5</v>
      </c>
      <c r="G28" s="51" t="s">
        <v>5</v>
      </c>
      <c r="H28" s="21">
        <v>199</v>
      </c>
      <c r="I28" s="28">
        <v>1</v>
      </c>
      <c r="J28" s="21" t="s">
        <v>61</v>
      </c>
      <c r="K28" s="21"/>
      <c r="L28" s="28"/>
      <c r="M28" s="21"/>
      <c r="N28" s="21"/>
      <c r="O28" s="28"/>
      <c r="P28" s="21"/>
      <c r="Q28" s="21"/>
      <c r="R28" s="28"/>
      <c r="S28" s="21"/>
      <c r="T28" s="21">
        <f>E28+H28</f>
        <v>443</v>
      </c>
      <c r="U28" s="21">
        <f aca="true" t="shared" si="4" ref="U28:U47">F28+I28</f>
        <v>6</v>
      </c>
      <c r="V28" s="28" t="s">
        <v>7</v>
      </c>
      <c r="W28" s="24"/>
      <c r="X28" s="27"/>
      <c r="Y28" s="27"/>
      <c r="Z28" s="55">
        <f aca="true" t="shared" si="5" ref="Z28:Z47">T28</f>
        <v>443</v>
      </c>
      <c r="AA28" s="56"/>
    </row>
    <row r="29" spans="1:27" s="57" customFormat="1" ht="12.75">
      <c r="A29" s="58" t="s">
        <v>10</v>
      </c>
      <c r="B29" s="27" t="s">
        <v>51</v>
      </c>
      <c r="C29" s="27" t="s">
        <v>46</v>
      </c>
      <c r="D29" s="28"/>
      <c r="E29" s="21">
        <v>223</v>
      </c>
      <c r="F29" s="28">
        <v>3</v>
      </c>
      <c r="G29" s="21" t="s">
        <v>62</v>
      </c>
      <c r="H29" s="21">
        <v>219</v>
      </c>
      <c r="I29" s="28">
        <v>1</v>
      </c>
      <c r="J29" s="21" t="s">
        <v>13</v>
      </c>
      <c r="K29" s="21"/>
      <c r="L29" s="28"/>
      <c r="M29" s="21"/>
      <c r="N29" s="21"/>
      <c r="O29" s="21"/>
      <c r="P29" s="21"/>
      <c r="Q29" s="24"/>
      <c r="R29" s="24"/>
      <c r="S29" s="24"/>
      <c r="T29" s="21">
        <f>E29+H29</f>
        <v>442</v>
      </c>
      <c r="U29" s="21">
        <f>F29+I29</f>
        <v>4</v>
      </c>
      <c r="V29" s="28" t="s">
        <v>10</v>
      </c>
      <c r="W29" s="21"/>
      <c r="X29" s="28"/>
      <c r="Y29" s="28"/>
      <c r="Z29" s="55">
        <f>T29</f>
        <v>442</v>
      </c>
      <c r="AA29" s="27"/>
    </row>
    <row r="30" spans="1:27" ht="12.75">
      <c r="A30" s="58" t="s">
        <v>15</v>
      </c>
      <c r="B30" s="15" t="s">
        <v>53</v>
      </c>
      <c r="C30" s="15" t="s">
        <v>33</v>
      </c>
      <c r="D30" s="13"/>
      <c r="E30" s="9">
        <v>234</v>
      </c>
      <c r="F30" s="10">
        <v>0</v>
      </c>
      <c r="G30" s="9" t="s">
        <v>7</v>
      </c>
      <c r="H30" s="9">
        <v>190</v>
      </c>
      <c r="I30" s="10">
        <v>0</v>
      </c>
      <c r="J30" s="9" t="s">
        <v>62</v>
      </c>
      <c r="K30" s="9"/>
      <c r="L30" s="19"/>
      <c r="M30" s="12"/>
      <c r="N30" s="9"/>
      <c r="O30" s="13"/>
      <c r="P30" s="9"/>
      <c r="Q30" s="9"/>
      <c r="R30" s="13"/>
      <c r="S30" s="9"/>
      <c r="T30" s="9">
        <f>E30+H30</f>
        <v>424</v>
      </c>
      <c r="U30" s="9">
        <f>F30+I30</f>
        <v>0</v>
      </c>
      <c r="V30" s="10" t="s">
        <v>15</v>
      </c>
      <c r="W30" s="24"/>
      <c r="X30" s="22"/>
      <c r="Y30" s="22"/>
      <c r="Z30" s="16">
        <f>T30</f>
        <v>424</v>
      </c>
      <c r="AA30" s="20"/>
    </row>
    <row r="31" spans="1:27" ht="12.75">
      <c r="A31" s="58" t="s">
        <v>18</v>
      </c>
      <c r="B31" s="15" t="s">
        <v>37</v>
      </c>
      <c r="C31" s="15" t="s">
        <v>38</v>
      </c>
      <c r="D31" s="13"/>
      <c r="E31" s="9">
        <v>243</v>
      </c>
      <c r="F31" s="10">
        <v>5</v>
      </c>
      <c r="G31" s="52" t="s">
        <v>8</v>
      </c>
      <c r="H31" s="9"/>
      <c r="I31" s="10"/>
      <c r="J31" s="9"/>
      <c r="K31" s="9"/>
      <c r="L31" s="19"/>
      <c r="M31" s="12"/>
      <c r="N31" s="9"/>
      <c r="O31" s="13"/>
      <c r="P31" s="9"/>
      <c r="Q31" s="9"/>
      <c r="R31" s="13"/>
      <c r="S31" s="9"/>
      <c r="T31" s="9">
        <f aca="true" t="shared" si="6" ref="T31:T48">E31+H31</f>
        <v>243</v>
      </c>
      <c r="U31" s="9">
        <f t="shared" si="4"/>
        <v>5</v>
      </c>
      <c r="V31" s="10" t="s">
        <v>18</v>
      </c>
      <c r="W31" s="24"/>
      <c r="X31" s="22"/>
      <c r="Y31" s="22"/>
      <c r="Z31" s="16">
        <f t="shared" si="5"/>
        <v>243</v>
      </c>
      <c r="AA31" s="20"/>
    </row>
    <row r="32" spans="1:27" ht="12.75">
      <c r="A32" s="58" t="s">
        <v>19</v>
      </c>
      <c r="B32" s="15" t="s">
        <v>40</v>
      </c>
      <c r="C32" s="15" t="s">
        <v>41</v>
      </c>
      <c r="D32" s="13"/>
      <c r="E32" s="9">
        <v>241</v>
      </c>
      <c r="F32" s="10">
        <v>5</v>
      </c>
      <c r="G32" s="9" t="s">
        <v>9</v>
      </c>
      <c r="H32" s="9"/>
      <c r="I32" s="10"/>
      <c r="J32" s="9"/>
      <c r="K32" s="9"/>
      <c r="L32" s="19"/>
      <c r="M32" s="12"/>
      <c r="N32" s="9"/>
      <c r="O32" s="13"/>
      <c r="P32" s="9"/>
      <c r="Q32" s="9"/>
      <c r="R32" s="13"/>
      <c r="S32" s="9"/>
      <c r="T32" s="9">
        <f t="shared" si="6"/>
        <v>241</v>
      </c>
      <c r="U32" s="9">
        <f t="shared" si="4"/>
        <v>5</v>
      </c>
      <c r="V32" s="10" t="s">
        <v>19</v>
      </c>
      <c r="W32" s="24"/>
      <c r="X32" s="22"/>
      <c r="Y32" s="22"/>
      <c r="Z32" s="16">
        <f t="shared" si="5"/>
        <v>241</v>
      </c>
      <c r="AA32" s="20"/>
    </row>
    <row r="33" spans="1:27" ht="12.75">
      <c r="A33" s="58" t="s">
        <v>20</v>
      </c>
      <c r="B33" s="15" t="s">
        <v>34</v>
      </c>
      <c r="C33" s="15" t="s">
        <v>33</v>
      </c>
      <c r="D33" s="13"/>
      <c r="E33" s="9">
        <v>236</v>
      </c>
      <c r="F33" s="10">
        <v>4</v>
      </c>
      <c r="G33" s="9" t="s">
        <v>13</v>
      </c>
      <c r="H33" s="9"/>
      <c r="I33" s="10"/>
      <c r="J33" s="9"/>
      <c r="K33" s="9"/>
      <c r="L33" s="19"/>
      <c r="M33" s="12"/>
      <c r="N33" s="9"/>
      <c r="O33" s="13"/>
      <c r="P33" s="9"/>
      <c r="Q33" s="9"/>
      <c r="R33" s="13"/>
      <c r="S33" s="9"/>
      <c r="T33" s="9">
        <f>E33+H33</f>
        <v>236</v>
      </c>
      <c r="U33" s="9">
        <f>F33+I33</f>
        <v>4</v>
      </c>
      <c r="V33" s="10" t="s">
        <v>20</v>
      </c>
      <c r="W33" s="14"/>
      <c r="X33" s="14"/>
      <c r="Y33" s="14"/>
      <c r="Z33" s="16">
        <f>T33</f>
        <v>236</v>
      </c>
      <c r="AA33" s="20"/>
    </row>
    <row r="34" spans="1:28" s="7" customFormat="1" ht="12.75">
      <c r="A34" s="58" t="s">
        <v>21</v>
      </c>
      <c r="B34" s="18" t="s">
        <v>71</v>
      </c>
      <c r="C34" s="18" t="s">
        <v>72</v>
      </c>
      <c r="D34" s="10"/>
      <c r="E34" s="9"/>
      <c r="F34" s="10"/>
      <c r="G34" s="9"/>
      <c r="H34" s="9">
        <v>233</v>
      </c>
      <c r="I34" s="10">
        <v>2</v>
      </c>
      <c r="J34" s="52" t="s">
        <v>8</v>
      </c>
      <c r="K34" s="9"/>
      <c r="L34" s="10"/>
      <c r="M34" s="9"/>
      <c r="N34" s="9"/>
      <c r="O34" s="9"/>
      <c r="P34" s="9"/>
      <c r="Q34" s="14"/>
      <c r="R34" s="14"/>
      <c r="S34" s="14"/>
      <c r="T34" s="9">
        <f>E34+H34</f>
        <v>233</v>
      </c>
      <c r="U34" s="9">
        <f>F34+I34</f>
        <v>2</v>
      </c>
      <c r="V34" s="10" t="s">
        <v>21</v>
      </c>
      <c r="W34" s="24"/>
      <c r="X34" s="22"/>
      <c r="Y34" s="22"/>
      <c r="Z34" s="16">
        <f>T34</f>
        <v>233</v>
      </c>
      <c r="AA34" s="25"/>
      <c r="AB34" s="8"/>
    </row>
    <row r="35" spans="1:27" ht="12.75">
      <c r="A35" s="58" t="s">
        <v>22</v>
      </c>
      <c r="B35" s="15" t="s">
        <v>58</v>
      </c>
      <c r="C35" s="15" t="s">
        <v>41</v>
      </c>
      <c r="D35" s="13"/>
      <c r="E35" s="9">
        <v>232</v>
      </c>
      <c r="F35" s="10">
        <v>5</v>
      </c>
      <c r="G35" s="9" t="s">
        <v>10</v>
      </c>
      <c r="H35" s="9"/>
      <c r="I35" s="10"/>
      <c r="J35" s="9"/>
      <c r="K35" s="9"/>
      <c r="L35" s="19"/>
      <c r="M35" s="12"/>
      <c r="N35" s="9"/>
      <c r="O35" s="13"/>
      <c r="P35" s="9"/>
      <c r="Q35" s="9"/>
      <c r="R35" s="13"/>
      <c r="S35" s="9"/>
      <c r="T35" s="9">
        <f t="shared" si="6"/>
        <v>232</v>
      </c>
      <c r="U35" s="9">
        <f t="shared" si="4"/>
        <v>5</v>
      </c>
      <c r="V35" s="10" t="s">
        <v>22</v>
      </c>
      <c r="W35" s="9"/>
      <c r="X35" s="10"/>
      <c r="Y35" s="10"/>
      <c r="Z35" s="16">
        <f t="shared" si="5"/>
        <v>232</v>
      </c>
      <c r="AA35" s="20"/>
    </row>
    <row r="36" spans="1:27" ht="12.75">
      <c r="A36" s="58" t="s">
        <v>61</v>
      </c>
      <c r="B36" s="15" t="s">
        <v>49</v>
      </c>
      <c r="C36" s="15" t="s">
        <v>50</v>
      </c>
      <c r="D36" s="13"/>
      <c r="E36" s="9">
        <v>230</v>
      </c>
      <c r="F36" s="10">
        <v>4</v>
      </c>
      <c r="G36" s="9" t="s">
        <v>15</v>
      </c>
      <c r="H36" s="9"/>
      <c r="I36" s="10"/>
      <c r="J36" s="9"/>
      <c r="K36" s="9"/>
      <c r="L36" s="19"/>
      <c r="M36" s="12"/>
      <c r="N36" s="9"/>
      <c r="O36" s="13"/>
      <c r="P36" s="9"/>
      <c r="Q36" s="9"/>
      <c r="R36" s="13"/>
      <c r="S36" s="9"/>
      <c r="T36" s="9">
        <f t="shared" si="6"/>
        <v>230</v>
      </c>
      <c r="U36" s="9">
        <f t="shared" si="4"/>
        <v>4</v>
      </c>
      <c r="V36" s="10" t="s">
        <v>61</v>
      </c>
      <c r="W36" s="9"/>
      <c r="X36" s="10"/>
      <c r="Y36" s="10"/>
      <c r="Z36" s="16">
        <f t="shared" si="5"/>
        <v>230</v>
      </c>
      <c r="AA36" s="20"/>
    </row>
    <row r="37" spans="1:27" ht="12.75">
      <c r="A37" s="58" t="s">
        <v>62</v>
      </c>
      <c r="B37" s="27" t="s">
        <v>54</v>
      </c>
      <c r="C37" s="27" t="s">
        <v>50</v>
      </c>
      <c r="D37" s="28"/>
      <c r="E37" s="26">
        <v>228</v>
      </c>
      <c r="F37" s="28">
        <v>0</v>
      </c>
      <c r="G37" s="26" t="s">
        <v>20</v>
      </c>
      <c r="H37" s="26"/>
      <c r="I37" s="28"/>
      <c r="J37" s="26"/>
      <c r="K37" s="26"/>
      <c r="L37" s="28"/>
      <c r="M37" s="26"/>
      <c r="N37" s="26"/>
      <c r="O37" s="28"/>
      <c r="P37" s="26"/>
      <c r="Q37" s="26"/>
      <c r="R37" s="28"/>
      <c r="S37" s="26"/>
      <c r="T37" s="9">
        <f t="shared" si="6"/>
        <v>228</v>
      </c>
      <c r="U37" s="9">
        <f t="shared" si="4"/>
        <v>0</v>
      </c>
      <c r="V37" s="23" t="s">
        <v>62</v>
      </c>
      <c r="W37" s="29"/>
      <c r="X37" s="27"/>
      <c r="Y37" s="27"/>
      <c r="Z37" s="16">
        <f t="shared" si="5"/>
        <v>228</v>
      </c>
      <c r="AA37" s="33"/>
    </row>
    <row r="38" spans="1:28" s="7" customFormat="1" ht="12.75">
      <c r="A38" s="58" t="s">
        <v>63</v>
      </c>
      <c r="B38" s="18" t="s">
        <v>52</v>
      </c>
      <c r="C38" s="18" t="s">
        <v>50</v>
      </c>
      <c r="D38" s="10"/>
      <c r="E38" s="9">
        <v>227</v>
      </c>
      <c r="F38" s="10">
        <v>2</v>
      </c>
      <c r="G38" s="9" t="s">
        <v>21</v>
      </c>
      <c r="H38" s="9"/>
      <c r="I38" s="10"/>
      <c r="J38" s="9"/>
      <c r="K38" s="9"/>
      <c r="L38" s="10"/>
      <c r="M38" s="9"/>
      <c r="N38" s="9"/>
      <c r="O38" s="9"/>
      <c r="P38" s="9"/>
      <c r="Q38" s="14"/>
      <c r="R38" s="14"/>
      <c r="S38" s="14"/>
      <c r="T38" s="9">
        <f t="shared" si="6"/>
        <v>227</v>
      </c>
      <c r="U38" s="9">
        <f t="shared" si="4"/>
        <v>2</v>
      </c>
      <c r="V38" s="10" t="s">
        <v>63</v>
      </c>
      <c r="W38" s="24"/>
      <c r="X38" s="22"/>
      <c r="Y38" s="22"/>
      <c r="Z38" s="16">
        <f t="shared" si="5"/>
        <v>227</v>
      </c>
      <c r="AA38" s="25"/>
      <c r="AB38" s="8"/>
    </row>
    <row r="39" spans="1:28" s="7" customFormat="1" ht="12.75">
      <c r="A39" s="58" t="s">
        <v>64</v>
      </c>
      <c r="B39" s="18" t="s">
        <v>74</v>
      </c>
      <c r="C39" s="18" t="s">
        <v>75</v>
      </c>
      <c r="D39" s="10"/>
      <c r="E39" s="9"/>
      <c r="F39" s="10"/>
      <c r="G39" s="9"/>
      <c r="H39" s="9">
        <v>226</v>
      </c>
      <c r="I39" s="10">
        <v>3</v>
      </c>
      <c r="J39" s="9" t="s">
        <v>9</v>
      </c>
      <c r="K39" s="9"/>
      <c r="L39" s="10"/>
      <c r="M39" s="9"/>
      <c r="N39" s="9"/>
      <c r="O39" s="9"/>
      <c r="P39" s="9"/>
      <c r="Q39" s="14"/>
      <c r="R39" s="14"/>
      <c r="S39" s="14"/>
      <c r="T39" s="9">
        <f t="shared" si="6"/>
        <v>226</v>
      </c>
      <c r="U39" s="9">
        <f t="shared" si="4"/>
        <v>3</v>
      </c>
      <c r="V39" s="10" t="s">
        <v>64</v>
      </c>
      <c r="W39" s="24"/>
      <c r="X39" s="22"/>
      <c r="Y39" s="22"/>
      <c r="Z39" s="16">
        <f t="shared" si="5"/>
        <v>226</v>
      </c>
      <c r="AA39" s="25"/>
      <c r="AB39" s="8"/>
    </row>
    <row r="40" spans="1:27" s="7" customFormat="1" ht="12.75">
      <c r="A40" s="58" t="s">
        <v>65</v>
      </c>
      <c r="B40" s="15" t="s">
        <v>60</v>
      </c>
      <c r="C40" s="15" t="s">
        <v>41</v>
      </c>
      <c r="D40" s="13"/>
      <c r="E40" s="9">
        <v>219</v>
      </c>
      <c r="F40" s="10">
        <v>1</v>
      </c>
      <c r="G40" s="9" t="s">
        <v>63</v>
      </c>
      <c r="H40" s="9"/>
      <c r="I40" s="10"/>
      <c r="J40" s="9"/>
      <c r="K40" s="9"/>
      <c r="L40" s="19"/>
      <c r="M40" s="12"/>
      <c r="N40" s="9"/>
      <c r="O40" s="13"/>
      <c r="P40" s="9"/>
      <c r="Q40" s="9"/>
      <c r="R40" s="13"/>
      <c r="S40" s="9"/>
      <c r="T40" s="9">
        <f>E40+H40</f>
        <v>219</v>
      </c>
      <c r="U40" s="9">
        <f>F40+I40</f>
        <v>1</v>
      </c>
      <c r="V40" s="10" t="s">
        <v>65</v>
      </c>
      <c r="W40" s="9"/>
      <c r="X40" s="10"/>
      <c r="Y40" s="10"/>
      <c r="Z40" s="16">
        <f>T40</f>
        <v>219</v>
      </c>
      <c r="AA40" s="25"/>
    </row>
    <row r="41" spans="1:27" s="7" customFormat="1" ht="12.75">
      <c r="A41" s="58" t="s">
        <v>79</v>
      </c>
      <c r="B41" s="27" t="s">
        <v>69</v>
      </c>
      <c r="C41" s="27" t="s">
        <v>33</v>
      </c>
      <c r="D41" s="28">
        <v>76</v>
      </c>
      <c r="E41" s="26"/>
      <c r="F41" s="28"/>
      <c r="G41" s="26"/>
      <c r="H41" s="26">
        <v>217</v>
      </c>
      <c r="I41" s="28">
        <v>2</v>
      </c>
      <c r="J41" s="26" t="s">
        <v>7</v>
      </c>
      <c r="K41" s="26"/>
      <c r="L41" s="28"/>
      <c r="M41" s="26"/>
      <c r="N41" s="26"/>
      <c r="O41" s="28"/>
      <c r="P41" s="26"/>
      <c r="Q41" s="26"/>
      <c r="R41" s="28"/>
      <c r="S41" s="26"/>
      <c r="T41" s="9">
        <f>E41+H41</f>
        <v>217</v>
      </c>
      <c r="U41" s="9">
        <f>F41+I41</f>
        <v>2</v>
      </c>
      <c r="V41" s="23" t="s">
        <v>79</v>
      </c>
      <c r="W41" s="29"/>
      <c r="X41" s="27"/>
      <c r="Y41" s="27"/>
      <c r="Z41" s="16">
        <f>T41</f>
        <v>217</v>
      </c>
      <c r="AA41" s="25"/>
    </row>
    <row r="42" spans="1:27" s="7" customFormat="1" ht="12.75">
      <c r="A42" s="58" t="s">
        <v>80</v>
      </c>
      <c r="B42" s="27" t="s">
        <v>55</v>
      </c>
      <c r="C42" s="27" t="s">
        <v>50</v>
      </c>
      <c r="D42" s="28"/>
      <c r="E42" s="26">
        <v>213</v>
      </c>
      <c r="F42" s="28">
        <v>0</v>
      </c>
      <c r="G42" s="26" t="s">
        <v>64</v>
      </c>
      <c r="H42" s="26"/>
      <c r="I42" s="28"/>
      <c r="J42" s="26"/>
      <c r="K42" s="26"/>
      <c r="L42" s="28"/>
      <c r="M42" s="26"/>
      <c r="N42" s="26"/>
      <c r="O42" s="28"/>
      <c r="P42" s="26"/>
      <c r="Q42" s="26"/>
      <c r="R42" s="28"/>
      <c r="S42" s="26"/>
      <c r="T42" s="9">
        <f>E42+H42</f>
        <v>213</v>
      </c>
      <c r="U42" s="9">
        <f>F42+I42</f>
        <v>0</v>
      </c>
      <c r="V42" s="23" t="s">
        <v>80</v>
      </c>
      <c r="W42" s="29"/>
      <c r="X42" s="27"/>
      <c r="Y42" s="27"/>
      <c r="Z42" s="16">
        <f>T42</f>
        <v>213</v>
      </c>
      <c r="AA42" s="25"/>
    </row>
    <row r="43" spans="1:28" s="7" customFormat="1" ht="12.75">
      <c r="A43" s="58" t="s">
        <v>81</v>
      </c>
      <c r="B43" s="18" t="s">
        <v>76</v>
      </c>
      <c r="C43" s="18" t="s">
        <v>77</v>
      </c>
      <c r="D43" s="10"/>
      <c r="E43" s="9"/>
      <c r="F43" s="10"/>
      <c r="G43" s="9"/>
      <c r="H43" s="9">
        <v>212</v>
      </c>
      <c r="I43" s="10">
        <v>1</v>
      </c>
      <c r="J43" s="9" t="s">
        <v>15</v>
      </c>
      <c r="K43" s="9"/>
      <c r="L43" s="10"/>
      <c r="M43" s="9"/>
      <c r="N43" s="9"/>
      <c r="O43" s="9"/>
      <c r="P43" s="9"/>
      <c r="Q43" s="14"/>
      <c r="R43" s="14"/>
      <c r="S43" s="14"/>
      <c r="T43" s="9">
        <f t="shared" si="6"/>
        <v>212</v>
      </c>
      <c r="U43" s="9">
        <f t="shared" si="4"/>
        <v>1</v>
      </c>
      <c r="V43" s="10" t="s">
        <v>81</v>
      </c>
      <c r="W43" s="24"/>
      <c r="X43" s="22"/>
      <c r="Y43" s="22"/>
      <c r="Z43" s="16">
        <f t="shared" si="5"/>
        <v>212</v>
      </c>
      <c r="AA43" s="25"/>
      <c r="AB43" s="8"/>
    </row>
    <row r="44" spans="1:27" s="7" customFormat="1" ht="12.75">
      <c r="A44" s="58" t="s">
        <v>82</v>
      </c>
      <c r="B44" s="15" t="s">
        <v>59</v>
      </c>
      <c r="C44" s="15" t="s">
        <v>41</v>
      </c>
      <c r="D44" s="13"/>
      <c r="E44" s="9">
        <v>211</v>
      </c>
      <c r="F44" s="10">
        <v>1</v>
      </c>
      <c r="G44" s="9" t="s">
        <v>65</v>
      </c>
      <c r="H44" s="9"/>
      <c r="I44" s="10"/>
      <c r="J44" s="9"/>
      <c r="K44" s="9"/>
      <c r="L44" s="19"/>
      <c r="M44" s="12"/>
      <c r="N44" s="9"/>
      <c r="O44" s="13"/>
      <c r="P44" s="9"/>
      <c r="Q44" s="9"/>
      <c r="R44" s="13"/>
      <c r="S44" s="9"/>
      <c r="T44" s="9">
        <f>E44+H44</f>
        <v>211</v>
      </c>
      <c r="U44" s="9">
        <f>F44+I44</f>
        <v>1</v>
      </c>
      <c r="V44" s="10" t="s">
        <v>82</v>
      </c>
      <c r="W44" s="24"/>
      <c r="X44" s="22"/>
      <c r="Y44" s="22"/>
      <c r="Z44" s="16">
        <f>T44</f>
        <v>211</v>
      </c>
      <c r="AA44" s="25"/>
    </row>
    <row r="45" spans="1:28" s="7" customFormat="1" ht="12.75">
      <c r="A45" s="58" t="s">
        <v>83</v>
      </c>
      <c r="B45" s="18" t="s">
        <v>78</v>
      </c>
      <c r="C45" s="18" t="s">
        <v>33</v>
      </c>
      <c r="D45" s="10"/>
      <c r="E45" s="9"/>
      <c r="F45" s="10"/>
      <c r="G45" s="9"/>
      <c r="H45" s="9">
        <v>208</v>
      </c>
      <c r="I45" s="10">
        <v>2</v>
      </c>
      <c r="J45" s="9" t="s">
        <v>19</v>
      </c>
      <c r="K45" s="9"/>
      <c r="L45" s="10"/>
      <c r="M45" s="9"/>
      <c r="N45" s="9"/>
      <c r="O45" s="9"/>
      <c r="P45" s="9"/>
      <c r="Q45" s="14"/>
      <c r="R45" s="14"/>
      <c r="S45" s="14"/>
      <c r="T45" s="9">
        <f>E45+H45</f>
        <v>208</v>
      </c>
      <c r="U45" s="9">
        <f>F45+I45</f>
        <v>2</v>
      </c>
      <c r="V45" s="10" t="s">
        <v>83</v>
      </c>
      <c r="W45" s="24"/>
      <c r="X45" s="22"/>
      <c r="Y45" s="22"/>
      <c r="Z45" s="16">
        <f>T45</f>
        <v>208</v>
      </c>
      <c r="AA45" s="25"/>
      <c r="AB45" s="8"/>
    </row>
    <row r="46" spans="1:28" s="7" customFormat="1" ht="12.75">
      <c r="A46" s="58" t="s">
        <v>84</v>
      </c>
      <c r="B46" s="18" t="s">
        <v>73</v>
      </c>
      <c r="C46" s="18" t="s">
        <v>46</v>
      </c>
      <c r="D46" s="10"/>
      <c r="E46" s="9"/>
      <c r="F46" s="10"/>
      <c r="G46" s="9"/>
      <c r="H46" s="9">
        <v>208</v>
      </c>
      <c r="I46" s="10">
        <v>0</v>
      </c>
      <c r="J46" s="9" t="s">
        <v>20</v>
      </c>
      <c r="K46" s="9"/>
      <c r="L46" s="10"/>
      <c r="M46" s="9"/>
      <c r="N46" s="9"/>
      <c r="O46" s="9"/>
      <c r="P46" s="9"/>
      <c r="Q46" s="14"/>
      <c r="R46" s="14"/>
      <c r="S46" s="14"/>
      <c r="T46" s="9">
        <f t="shared" si="6"/>
        <v>208</v>
      </c>
      <c r="U46" s="9">
        <f t="shared" si="4"/>
        <v>0</v>
      </c>
      <c r="V46" s="10" t="s">
        <v>84</v>
      </c>
      <c r="W46" s="24"/>
      <c r="X46" s="22"/>
      <c r="Y46" s="22"/>
      <c r="Z46" s="16">
        <f t="shared" si="5"/>
        <v>208</v>
      </c>
      <c r="AA46" s="25"/>
      <c r="AB46" s="8"/>
    </row>
    <row r="47" spans="1:28" s="7" customFormat="1" ht="12.75">
      <c r="A47" s="58" t="s">
        <v>85</v>
      </c>
      <c r="B47" s="18" t="s">
        <v>70</v>
      </c>
      <c r="C47" s="18" t="s">
        <v>46</v>
      </c>
      <c r="D47" s="10"/>
      <c r="E47" s="9"/>
      <c r="F47" s="10"/>
      <c r="G47" s="9"/>
      <c r="H47" s="9">
        <v>207</v>
      </c>
      <c r="I47" s="10">
        <v>0</v>
      </c>
      <c r="J47" s="9" t="s">
        <v>21</v>
      </c>
      <c r="K47" s="9"/>
      <c r="L47" s="10"/>
      <c r="M47" s="9"/>
      <c r="N47" s="9"/>
      <c r="O47" s="9"/>
      <c r="P47" s="9"/>
      <c r="Q47" s="14"/>
      <c r="R47" s="14"/>
      <c r="S47" s="14"/>
      <c r="T47" s="9">
        <f t="shared" si="6"/>
        <v>207</v>
      </c>
      <c r="U47" s="9">
        <f t="shared" si="4"/>
        <v>0</v>
      </c>
      <c r="V47" s="10" t="s">
        <v>85</v>
      </c>
      <c r="W47" s="24"/>
      <c r="X47" s="22"/>
      <c r="Y47" s="22"/>
      <c r="Z47" s="16">
        <f t="shared" si="5"/>
        <v>207</v>
      </c>
      <c r="AA47" s="25"/>
      <c r="AB47" s="8"/>
    </row>
    <row r="48" spans="20:119" ht="18.75" customHeight="1">
      <c r="T48" s="26">
        <f t="shared" si="6"/>
        <v>0</v>
      </c>
      <c r="CP48" s="49" t="s">
        <v>23</v>
      </c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</row>
    <row r="49" spans="23:27" ht="12.75">
      <c r="W49" s="1"/>
      <c r="X49" s="2"/>
      <c r="Y49" s="2"/>
      <c r="Z49" s="3"/>
      <c r="AA49" s="3"/>
    </row>
    <row r="50" spans="23:27" ht="12.75">
      <c r="W50" s="4"/>
      <c r="X50" s="5"/>
      <c r="Y50" s="5"/>
      <c r="Z50" s="6"/>
      <c r="AA50" s="6"/>
    </row>
  </sheetData>
  <sheetProtection/>
  <mergeCells count="31">
    <mergeCell ref="CP48:DO48"/>
    <mergeCell ref="K18:M18"/>
    <mergeCell ref="N18:P18"/>
    <mergeCell ref="AA4:AA5"/>
    <mergeCell ref="T4:V4"/>
    <mergeCell ref="E18:G18"/>
    <mergeCell ref="Z18:Z19"/>
    <mergeCell ref="B4:B5"/>
    <mergeCell ref="C4:C5"/>
    <mergeCell ref="Q4:S4"/>
    <mergeCell ref="D4:D5"/>
    <mergeCell ref="Z4:Z5"/>
    <mergeCell ref="A4:A5"/>
    <mergeCell ref="AA18:AA19"/>
    <mergeCell ref="A17:AA17"/>
    <mergeCell ref="T18:V18"/>
    <mergeCell ref="W18:Y18"/>
    <mergeCell ref="A18:A19"/>
    <mergeCell ref="B18:B19"/>
    <mergeCell ref="C18:C19"/>
    <mergeCell ref="Q18:S18"/>
    <mergeCell ref="W4:Y4"/>
    <mergeCell ref="D18:D19"/>
    <mergeCell ref="H18:J18"/>
    <mergeCell ref="A1:AA1"/>
    <mergeCell ref="A2:AA2"/>
    <mergeCell ref="A3:AA3"/>
    <mergeCell ref="E4:G4"/>
    <mergeCell ref="H4:J4"/>
    <mergeCell ref="K4:M4"/>
    <mergeCell ref="N4:P4"/>
  </mergeCells>
  <printOptions/>
  <pageMargins left="0.75" right="0.75" top="1" bottom="1" header="0.4921259845" footer="0.4921259845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Kycka</dc:creator>
  <cp:keywords/>
  <dc:description/>
  <cp:lastModifiedBy>Kycka</cp:lastModifiedBy>
  <cp:lastPrinted>2010-03-07T15:12:45Z</cp:lastPrinted>
  <dcterms:created xsi:type="dcterms:W3CDTF">2009-02-15T12:47:36Z</dcterms:created>
  <dcterms:modified xsi:type="dcterms:W3CDTF">2010-05-16T16:44:24Z</dcterms:modified>
  <cp:category/>
  <cp:version/>
  <cp:contentType/>
  <cp:contentStatus/>
</cp:coreProperties>
</file>